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shis\Desktop\STEM Learning\STEM Documents\MSC\Proposal\Vedanta, Lanjigarh\"/>
    </mc:Choice>
  </mc:AlternateContent>
  <xr:revisionPtr revIDLastSave="0" documentId="13_ncr:1_{23D4FBAB-E2F2-497B-9456-1093060619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yr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27" i="1"/>
  <c r="F25" i="1"/>
  <c r="F23" i="1"/>
  <c r="F14" i="1"/>
  <c r="F9" i="1"/>
  <c r="F3" i="1"/>
  <c r="F32" i="1" l="1"/>
</calcChain>
</file>

<file path=xl/sharedStrings.xml><?xml version="1.0" encoding="utf-8"?>
<sst xmlns="http://schemas.openxmlformats.org/spreadsheetml/2006/main" count="26" uniqueCount="26">
  <si>
    <t>BUDGET: Validity for 60 days from submission.</t>
  </si>
  <si>
    <t>ITEM</t>
  </si>
  <si>
    <t>DESCRIPTION</t>
  </si>
  <si>
    <t>1 SCHOOL</t>
  </si>
  <si>
    <t>NOS OF SCHOOLS</t>
  </si>
  <si>
    <t>MINI SCIENCE CENTRE</t>
  </si>
  <si>
    <t xml:space="preserve">TRAINING OF TEACHERS (TTP) </t>
  </si>
  <si>
    <t>MONITORING &amp; EVALUATION</t>
  </si>
  <si>
    <t>ANNUAL MAINTENANCE CONTRACT</t>
  </si>
  <si>
    <t>INFRASTRUCTURE</t>
  </si>
  <si>
    <t>SET UP OF PLATFORMS &amp; ELECTRIC CONNECTIONS</t>
  </si>
  <si>
    <t>TOTAL</t>
  </si>
  <si>
    <t>TEACHERS TRAINING PROGRAM -2</t>
  </si>
  <si>
    <t>Total - 2 visits in individual schools</t>
  </si>
  <si>
    <t>CLEANING SERVICING &amp; IF REPLACEMENT (if any) (complimentary for first year)</t>
  </si>
  <si>
    <t xml:space="preserve">80 MODELS + 80 USERS PLACARD+ 37 COLOURFUL BACKGROUNDS + 1 SAFETY PLACARD + 1 TEACHERS MANUAL INCLUDES INSTALLATION &amp; DELIVERY </t>
  </si>
  <si>
    <t>1 MANPOWER RESOURCE</t>
  </si>
  <si>
    <t>SL.NO</t>
  </si>
  <si>
    <t>Add: GST @ 18%</t>
  </si>
  <si>
    <t>Grand Total</t>
  </si>
  <si>
    <t>TOTAL (1+2+3+4+5+6)</t>
  </si>
  <si>
    <t>DEDICATED FULLTIME RESOURCE FOR CONDUCTING THE TEACHERS' TRAINING PROGRAMME, MONITORING THE PROGRESS AND CHECKING THE UTILISATION IN THE 4 SCHOOLS @ Rs. 20000 PER MONTH FOR 12 MONTHS</t>
  </si>
  <si>
    <t>SCIENCE COMPETITION</t>
  </si>
  <si>
    <t>COMPETITION</t>
  </si>
  <si>
    <t>CELEBRATION OF NATIONAL SCIENCE DAY</t>
  </si>
  <si>
    <t>CELEBRATION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</si>
</sst>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1" fillId="6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20" zoomScale="80" zoomScaleNormal="80" workbookViewId="0">
      <selection activeCell="A2" sqref="A2:F30"/>
    </sheetView>
  </sheetViews>
  <sheetFormatPr defaultColWidth="9.140625" defaultRowHeight="15" x14ac:dyDescent="0.25"/>
  <cols>
    <col min="1" max="1" width="7.7109375" style="1" customWidth="1"/>
    <col min="2" max="2" width="18" style="1" customWidth="1"/>
    <col min="3" max="3" width="36.140625" style="1" customWidth="1"/>
    <col min="4" max="4" width="9.140625" style="1"/>
    <col min="5" max="5" width="11.28515625" style="1" customWidth="1"/>
    <col min="6" max="6" width="11.140625" style="1" customWidth="1"/>
    <col min="7" max="16384" width="9.140625" style="1"/>
  </cols>
  <sheetData>
    <row r="1" spans="1:6" ht="15.75" thickBot="1" x14ac:dyDescent="0.3">
      <c r="A1" s="17" t="s">
        <v>0</v>
      </c>
      <c r="B1" s="18"/>
      <c r="C1" s="18"/>
      <c r="D1" s="18"/>
      <c r="E1" s="18"/>
      <c r="F1" s="18"/>
    </row>
    <row r="2" spans="1:6" ht="44.25" customHeight="1" thickBot="1" x14ac:dyDescent="0.3">
      <c r="A2" s="11" t="s">
        <v>17</v>
      </c>
      <c r="B2" s="12" t="s">
        <v>1</v>
      </c>
      <c r="C2" s="13" t="s">
        <v>2</v>
      </c>
      <c r="D2" s="13" t="s">
        <v>3</v>
      </c>
      <c r="E2" s="13" t="s">
        <v>4</v>
      </c>
      <c r="F2" s="2" t="s">
        <v>11</v>
      </c>
    </row>
    <row r="3" spans="1:6" x14ac:dyDescent="0.25">
      <c r="A3" s="19">
        <v>1</v>
      </c>
      <c r="B3" s="21" t="s">
        <v>5</v>
      </c>
      <c r="C3" s="21" t="s">
        <v>15</v>
      </c>
      <c r="D3" s="26">
        <v>342650</v>
      </c>
      <c r="E3" s="19">
        <v>4</v>
      </c>
      <c r="F3" s="26">
        <f>D3*E3</f>
        <v>1370600</v>
      </c>
    </row>
    <row r="4" spans="1:6" x14ac:dyDescent="0.25">
      <c r="A4" s="20"/>
      <c r="B4" s="22"/>
      <c r="C4" s="22"/>
      <c r="D4" s="27"/>
      <c r="E4" s="20"/>
      <c r="F4" s="27"/>
    </row>
    <row r="5" spans="1:6" x14ac:dyDescent="0.25">
      <c r="A5" s="20"/>
      <c r="B5" s="22"/>
      <c r="C5" s="22"/>
      <c r="D5" s="27"/>
      <c r="E5" s="20"/>
      <c r="F5" s="27"/>
    </row>
    <row r="6" spans="1:6" x14ac:dyDescent="0.25">
      <c r="A6" s="20"/>
      <c r="B6" s="22"/>
      <c r="C6" s="22"/>
      <c r="D6" s="27"/>
      <c r="E6" s="20"/>
      <c r="F6" s="27"/>
    </row>
    <row r="7" spans="1:6" ht="15.75" thickBot="1" x14ac:dyDescent="0.3">
      <c r="A7" s="20"/>
      <c r="B7" s="22"/>
      <c r="C7" s="22"/>
      <c r="D7" s="28"/>
      <c r="E7" s="29"/>
      <c r="F7" s="28"/>
    </row>
    <row r="8" spans="1:6" ht="15.75" thickBot="1" x14ac:dyDescent="0.3">
      <c r="A8" s="23"/>
      <c r="B8" s="24"/>
      <c r="C8" s="24"/>
      <c r="D8" s="24"/>
      <c r="E8" s="24"/>
      <c r="F8" s="25"/>
    </row>
    <row r="9" spans="1:6" ht="15" customHeight="1" x14ac:dyDescent="0.25">
      <c r="A9" s="19">
        <v>2</v>
      </c>
      <c r="B9" s="21" t="s">
        <v>6</v>
      </c>
      <c r="C9" s="21" t="s">
        <v>12</v>
      </c>
      <c r="D9" s="26">
        <v>47200</v>
      </c>
      <c r="E9" s="19">
        <v>4</v>
      </c>
      <c r="F9" s="26">
        <f>D9*E9</f>
        <v>188800</v>
      </c>
    </row>
    <row r="10" spans="1:6" x14ac:dyDescent="0.25">
      <c r="A10" s="20"/>
      <c r="B10" s="22"/>
      <c r="C10" s="22"/>
      <c r="D10" s="27"/>
      <c r="E10" s="20"/>
      <c r="F10" s="27"/>
    </row>
    <row r="11" spans="1:6" x14ac:dyDescent="0.25">
      <c r="A11" s="20"/>
      <c r="B11" s="22"/>
      <c r="C11" s="22"/>
      <c r="D11" s="27"/>
      <c r="E11" s="20"/>
      <c r="F11" s="27"/>
    </row>
    <row r="12" spans="1:6" ht="15.75" thickBot="1" x14ac:dyDescent="0.3">
      <c r="A12" s="20"/>
      <c r="B12" s="22"/>
      <c r="C12" s="22"/>
      <c r="D12" s="28"/>
      <c r="E12" s="29"/>
      <c r="F12" s="28"/>
    </row>
    <row r="13" spans="1:6" ht="15.75" thickBot="1" x14ac:dyDescent="0.3">
      <c r="A13" s="23"/>
      <c r="B13" s="24"/>
      <c r="C13" s="24"/>
      <c r="D13" s="24"/>
      <c r="E13" s="24"/>
      <c r="F13" s="25"/>
    </row>
    <row r="14" spans="1:6" x14ac:dyDescent="0.25">
      <c r="A14" s="20">
        <v>3</v>
      </c>
      <c r="B14" s="22" t="s">
        <v>7</v>
      </c>
      <c r="C14" s="19" t="s">
        <v>13</v>
      </c>
      <c r="D14" s="26">
        <v>47200</v>
      </c>
      <c r="E14" s="19">
        <v>4</v>
      </c>
      <c r="F14" s="26">
        <f>D14*E14</f>
        <v>188800</v>
      </c>
    </row>
    <row r="15" spans="1:6" x14ac:dyDescent="0.25">
      <c r="A15" s="20"/>
      <c r="B15" s="22"/>
      <c r="C15" s="42"/>
      <c r="D15" s="27"/>
      <c r="E15" s="20"/>
      <c r="F15" s="27"/>
    </row>
    <row r="16" spans="1:6" x14ac:dyDescent="0.25">
      <c r="A16" s="20"/>
      <c r="B16" s="22"/>
      <c r="C16" s="42"/>
      <c r="D16" s="27"/>
      <c r="E16" s="20"/>
      <c r="F16" s="27"/>
    </row>
    <row r="17" spans="1:6" ht="15.75" thickBot="1" x14ac:dyDescent="0.3">
      <c r="A17" s="20"/>
      <c r="B17" s="39"/>
      <c r="C17" s="43"/>
      <c r="D17" s="28"/>
      <c r="E17" s="29"/>
      <c r="F17" s="28"/>
    </row>
    <row r="18" spans="1:6" ht="15.75" thickBot="1" x14ac:dyDescent="0.3">
      <c r="A18" s="23"/>
      <c r="B18" s="24"/>
      <c r="C18" s="24"/>
      <c r="D18" s="24"/>
      <c r="E18" s="24"/>
      <c r="F18" s="25"/>
    </row>
    <row r="19" spans="1:6" ht="45" customHeight="1" x14ac:dyDescent="0.25">
      <c r="A19" s="19">
        <v>4</v>
      </c>
      <c r="B19" s="40" t="s">
        <v>8</v>
      </c>
      <c r="C19" s="21" t="s">
        <v>14</v>
      </c>
      <c r="D19" s="26">
        <v>47200</v>
      </c>
      <c r="E19" s="19">
        <v>4</v>
      </c>
      <c r="F19" s="19">
        <v>0</v>
      </c>
    </row>
    <row r="20" spans="1:6" x14ac:dyDescent="0.25">
      <c r="A20" s="20"/>
      <c r="B20" s="41"/>
      <c r="C20" s="22"/>
      <c r="D20" s="27"/>
      <c r="E20" s="20"/>
      <c r="F20" s="20"/>
    </row>
    <row r="21" spans="1:6" ht="15.75" thickBot="1" x14ac:dyDescent="0.3">
      <c r="A21" s="20"/>
      <c r="B21" s="41"/>
      <c r="C21" s="22"/>
      <c r="D21" s="27"/>
      <c r="E21" s="20"/>
      <c r="F21" s="20"/>
    </row>
    <row r="22" spans="1:6" ht="15.75" thickBot="1" x14ac:dyDescent="0.3">
      <c r="A22" s="30"/>
      <c r="B22" s="31"/>
      <c r="C22" s="31"/>
      <c r="D22" s="31"/>
      <c r="E22" s="31"/>
      <c r="F22" s="32"/>
    </row>
    <row r="23" spans="1:6" ht="30.75" thickBot="1" x14ac:dyDescent="0.3">
      <c r="A23" s="7">
        <v>5</v>
      </c>
      <c r="B23" s="3" t="s">
        <v>9</v>
      </c>
      <c r="C23" s="3" t="s">
        <v>10</v>
      </c>
      <c r="D23" s="4">
        <v>47200</v>
      </c>
      <c r="E23" s="5">
        <v>4</v>
      </c>
      <c r="F23" s="8">
        <f>D23*E23</f>
        <v>188800</v>
      </c>
    </row>
    <row r="24" spans="1:6" ht="15.75" thickBot="1" x14ac:dyDescent="0.3">
      <c r="A24" s="30"/>
      <c r="B24" s="31"/>
      <c r="C24" s="31"/>
      <c r="D24" s="31"/>
      <c r="E24" s="31"/>
      <c r="F24" s="32"/>
    </row>
    <row r="25" spans="1:6" ht="30.75" thickBot="1" x14ac:dyDescent="0.3">
      <c r="A25" s="10">
        <v>6</v>
      </c>
      <c r="B25" s="16" t="s">
        <v>25</v>
      </c>
      <c r="C25" s="16" t="s">
        <v>24</v>
      </c>
      <c r="D25" s="9">
        <v>25000</v>
      </c>
      <c r="E25" s="10">
        <v>4</v>
      </c>
      <c r="F25" s="8">
        <f>D25*E25</f>
        <v>100000</v>
      </c>
    </row>
    <row r="26" spans="1:6" ht="15.75" thickBot="1" x14ac:dyDescent="0.3">
      <c r="A26" s="30"/>
      <c r="B26" s="31"/>
      <c r="C26" s="31"/>
      <c r="D26" s="31"/>
      <c r="E26" s="31"/>
      <c r="F26" s="32"/>
    </row>
    <row r="27" spans="1:6" ht="15.75" thickBot="1" x14ac:dyDescent="0.3">
      <c r="A27" s="10">
        <v>7</v>
      </c>
      <c r="B27" s="16" t="s">
        <v>23</v>
      </c>
      <c r="C27" s="16" t="s">
        <v>22</v>
      </c>
      <c r="D27" s="9">
        <v>15000</v>
      </c>
      <c r="E27" s="10">
        <v>4</v>
      </c>
      <c r="F27" s="8">
        <f>D27*E27</f>
        <v>60000</v>
      </c>
    </row>
    <row r="28" spans="1:6" ht="15.75" thickBot="1" x14ac:dyDescent="0.3">
      <c r="A28" s="30"/>
      <c r="B28" s="31"/>
      <c r="C28" s="31"/>
      <c r="D28" s="31"/>
      <c r="E28" s="31"/>
      <c r="F28" s="32"/>
    </row>
    <row r="29" spans="1:6" ht="90.75" thickBot="1" x14ac:dyDescent="0.3">
      <c r="A29" s="10">
        <v>8</v>
      </c>
      <c r="B29" s="3" t="s">
        <v>16</v>
      </c>
      <c r="C29" s="3" t="s">
        <v>21</v>
      </c>
      <c r="D29" s="9"/>
      <c r="E29" s="10"/>
      <c r="F29" s="8">
        <v>240000</v>
      </c>
    </row>
    <row r="30" spans="1:6" ht="15.75" thickBot="1" x14ac:dyDescent="0.3">
      <c r="A30" s="37" t="s">
        <v>20</v>
      </c>
      <c r="B30" s="38"/>
      <c r="C30" s="38"/>
      <c r="D30" s="38"/>
      <c r="E30" s="38"/>
      <c r="F30" s="6">
        <f>SUM(F3+F9+F14+F23+F29+F25+F27)</f>
        <v>2337000</v>
      </c>
    </row>
    <row r="31" spans="1:6" ht="15.75" thickBot="1" x14ac:dyDescent="0.3">
      <c r="A31" s="33" t="s">
        <v>18</v>
      </c>
      <c r="B31" s="34"/>
      <c r="C31" s="34"/>
      <c r="D31" s="34"/>
      <c r="E31" s="34"/>
      <c r="F31" s="14">
        <f>F30*18%</f>
        <v>420660</v>
      </c>
    </row>
    <row r="32" spans="1:6" ht="15.75" thickBot="1" x14ac:dyDescent="0.3">
      <c r="A32" s="35" t="s">
        <v>19</v>
      </c>
      <c r="B32" s="36"/>
      <c r="C32" s="36"/>
      <c r="D32" s="36"/>
      <c r="E32" s="36"/>
      <c r="F32" s="15">
        <f>SUM(F30+F31)</f>
        <v>2757660</v>
      </c>
    </row>
  </sheetData>
  <mergeCells count="35">
    <mergeCell ref="A13:F13"/>
    <mergeCell ref="A14:A17"/>
    <mergeCell ref="B14:B17"/>
    <mergeCell ref="A18:F18"/>
    <mergeCell ref="A19:A21"/>
    <mergeCell ref="B19:B21"/>
    <mergeCell ref="C14:C17"/>
    <mergeCell ref="D14:D17"/>
    <mergeCell ref="E14:E17"/>
    <mergeCell ref="F14:F17"/>
    <mergeCell ref="C19:C21"/>
    <mergeCell ref="D19:D21"/>
    <mergeCell ref="E19:E21"/>
    <mergeCell ref="A24:F24"/>
    <mergeCell ref="A31:E31"/>
    <mergeCell ref="A32:E32"/>
    <mergeCell ref="F19:F21"/>
    <mergeCell ref="A26:F26"/>
    <mergeCell ref="A22:F22"/>
    <mergeCell ref="A28:F28"/>
    <mergeCell ref="A30:E30"/>
    <mergeCell ref="A1:F1"/>
    <mergeCell ref="A3:A7"/>
    <mergeCell ref="B3:B7"/>
    <mergeCell ref="A8:F8"/>
    <mergeCell ref="A9:A12"/>
    <mergeCell ref="B9:B12"/>
    <mergeCell ref="D9:D12"/>
    <mergeCell ref="E9:E12"/>
    <mergeCell ref="F9:F12"/>
    <mergeCell ref="C3:C7"/>
    <mergeCell ref="C9:C12"/>
    <mergeCell ref="D3:D7"/>
    <mergeCell ref="E3:E7"/>
    <mergeCell ref="F3:F7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1yr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Ashish Sahu</cp:lastModifiedBy>
  <dcterms:created xsi:type="dcterms:W3CDTF">2020-05-06T15:07:47Z</dcterms:created>
  <dcterms:modified xsi:type="dcterms:W3CDTF">2023-11-08T13:13:46Z</dcterms:modified>
</cp:coreProperties>
</file>