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lash\Downloads\"/>
    </mc:Choice>
  </mc:AlternateContent>
  <xr:revisionPtr revIDLastSave="0" documentId="8_{C13877B7-A19C-4E0C-8119-53FC3BB714FB}" xr6:coauthVersionLast="47" xr6:coauthVersionMax="47" xr10:uidLastSave="{00000000-0000-0000-0000-000000000000}"/>
  <bookViews>
    <workbookView xWindow="-108" yWindow="-108" windowWidth="23256" windowHeight="12456" xr2:uid="{0B63DE05-4A89-4A5C-AFD6-BA83E0CF04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8" i="1" s="1"/>
  <c r="I28" i="1" s="1"/>
  <c r="I26" i="1"/>
  <c r="I15" i="1"/>
  <c r="I11" i="1"/>
  <c r="I5" i="1"/>
  <c r="G29" i="1" l="1"/>
  <c r="I29" i="1" s="1"/>
  <c r="I27" i="1"/>
</calcChain>
</file>

<file path=xl/sharedStrings.xml><?xml version="1.0" encoding="utf-8"?>
<sst xmlns="http://schemas.openxmlformats.org/spreadsheetml/2006/main" count="19" uniqueCount="19">
  <si>
    <t>SR. NO.</t>
  </si>
  <si>
    <t>ITEM</t>
  </si>
  <si>
    <t>DESCRIPTION</t>
  </si>
  <si>
    <t>1 SCHOOL COST</t>
  </si>
  <si>
    <t>NOS OF SCHOOLS</t>
  </si>
  <si>
    <t>TOTAL COST</t>
  </si>
  <si>
    <t>MINI SCIENCE CENTRE</t>
  </si>
  <si>
    <t>80 MODELS + 80 USERS PLACARD+ 40 COLOURFUL BACKGROUNDS + 1 SAFETY PLACARD + 1 TEACHERS MANUAL INCLUDES INSTALLATION, DELIVERY &amp; 1st YEARS MAINTENANCE</t>
  </si>
  <si>
    <t xml:space="preserve">TRAINING OF TEACHERS (TTP) </t>
  </si>
  <si>
    <t>TEACHERS TRAINING PROGRAMME -2 (FRESHER TEACHERS TRAINING PROGRAMME - FTTP &amp; REFRESHERS TEACHERS TRAINING PROGRAMME - RTTP)</t>
  </si>
  <si>
    <t>MONITORING &amp; EVALUATION</t>
  </si>
  <si>
    <t>TOTAL - (2 VISITS IN INDIVIDUAL SCHOOLS TO CONDUCT BASELINE &amp; ENDLINE SURVEY)</t>
  </si>
  <si>
    <t>ANNUAL MAINTENANCE CONTRACT</t>
  </si>
  <si>
    <t>CLEANING SERVICING &amp; IF REPLACEMENT (if any)</t>
  </si>
  <si>
    <t>INFRASTRUCTURE</t>
  </si>
  <si>
    <t>SET UP OF PLATFORMS &amp; ELECTRIC CONNECTIONS &amp; WHITE WASH</t>
  </si>
  <si>
    <t>SUB-TOTAL(1+2+3+5)</t>
  </si>
  <si>
    <t>GST @18%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</si>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</sst>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9D9D9"/>
        <bgColor rgb="FFD9D9D9"/>
      </patternFill>
    </fill>
    <fill>
      <patternFill patternType="solid">
        <fgColor rgb="FFDADADA"/>
        <bgColor rgb="FFDADADA"/>
      </patternFill>
    </fill>
    <fill>
      <patternFill patternType="solid">
        <fgColor rgb="FFC5E0B3"/>
        <bgColor rgb="FFC5E0B3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5" fillId="6" borderId="20" xfId="0" applyNumberFormat="1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3" fontId="4" fillId="5" borderId="19" xfId="0" applyNumberFormat="1" applyFont="1" applyFill="1" applyBorder="1" applyAlignment="1">
      <alignment horizontal="center" vertical="center" wrapText="1"/>
    </xf>
    <xf numFmtId="3" fontId="5" fillId="6" borderId="25" xfId="0" applyNumberFormat="1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1" fontId="5" fillId="6" borderId="22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5" xfId="0" applyFont="1" applyBorder="1"/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/>
    <xf numFmtId="0" fontId="2" fillId="0" borderId="14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8" xfId="0" applyFont="1" applyBorder="1"/>
    <xf numFmtId="3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9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A3760-9CFB-408C-882F-95FBA89834AA}">
  <dimension ref="D3:I29"/>
  <sheetViews>
    <sheetView showGridLines="0" tabSelected="1" topLeftCell="A8" workbookViewId="0">
      <selection activeCell="J20" sqref="J20"/>
    </sheetView>
  </sheetViews>
  <sheetFormatPr defaultRowHeight="14.4" x14ac:dyDescent="0.3"/>
  <cols>
    <col min="5" max="5" width="23.33203125" customWidth="1"/>
    <col min="6" max="6" width="35.33203125" customWidth="1"/>
    <col min="7" max="7" width="9.33203125" bestFit="1" customWidth="1"/>
    <col min="9" max="9" width="9.88671875" bestFit="1" customWidth="1"/>
  </cols>
  <sheetData>
    <row r="3" spans="4:9" ht="15" thickBot="1" x14ac:dyDescent="0.35"/>
    <row r="4" spans="4:9" ht="28.2" thickBot="1" x14ac:dyDescent="0.35">
      <c r="D4" s="1" t="s">
        <v>0</v>
      </c>
      <c r="E4" s="2" t="s">
        <v>1</v>
      </c>
      <c r="F4" s="3" t="s">
        <v>2</v>
      </c>
      <c r="G4" s="3" t="s">
        <v>3</v>
      </c>
      <c r="H4" s="3" t="s">
        <v>4</v>
      </c>
      <c r="I4" s="4" t="s">
        <v>5</v>
      </c>
    </row>
    <row r="5" spans="4:9" x14ac:dyDescent="0.3">
      <c r="D5" s="34">
        <v>1</v>
      </c>
      <c r="E5" s="35" t="s">
        <v>6</v>
      </c>
      <c r="F5" s="35" t="s">
        <v>7</v>
      </c>
      <c r="G5" s="37">
        <v>288728.81355932198</v>
      </c>
      <c r="H5" s="35">
        <v>2</v>
      </c>
      <c r="I5" s="38">
        <f>G5*H5</f>
        <v>577457.62711864396</v>
      </c>
    </row>
    <row r="6" spans="4:9" x14ac:dyDescent="0.3">
      <c r="D6" s="24"/>
      <c r="E6" s="28"/>
      <c r="F6" s="28"/>
      <c r="G6" s="28"/>
      <c r="H6" s="28"/>
      <c r="I6" s="32"/>
    </row>
    <row r="7" spans="4:9" x14ac:dyDescent="0.3">
      <c r="D7" s="24"/>
      <c r="E7" s="28"/>
      <c r="F7" s="28"/>
      <c r="G7" s="28"/>
      <c r="H7" s="28"/>
      <c r="I7" s="32"/>
    </row>
    <row r="8" spans="4:9" x14ac:dyDescent="0.3">
      <c r="D8" s="24"/>
      <c r="E8" s="28"/>
      <c r="F8" s="28"/>
      <c r="G8" s="28"/>
      <c r="H8" s="28"/>
      <c r="I8" s="32"/>
    </row>
    <row r="9" spans="4:9" ht="15" thickBot="1" x14ac:dyDescent="0.35">
      <c r="D9" s="24"/>
      <c r="E9" s="28"/>
      <c r="F9" s="28"/>
      <c r="G9" s="29"/>
      <c r="H9" s="29"/>
      <c r="I9" s="33"/>
    </row>
    <row r="10" spans="4:9" ht="15" thickBot="1" x14ac:dyDescent="0.35">
      <c r="D10" s="22"/>
      <c r="E10" s="16"/>
      <c r="F10" s="16"/>
      <c r="G10" s="16"/>
      <c r="H10" s="16"/>
      <c r="I10" s="17"/>
    </row>
    <row r="11" spans="4:9" ht="35.4" customHeight="1" x14ac:dyDescent="0.3">
      <c r="D11" s="23">
        <v>2</v>
      </c>
      <c r="E11" s="27" t="s">
        <v>8</v>
      </c>
      <c r="F11" s="27" t="s">
        <v>9</v>
      </c>
      <c r="G11" s="30">
        <v>40000</v>
      </c>
      <c r="H11" s="27">
        <v>2</v>
      </c>
      <c r="I11" s="36">
        <f>G11*H11</f>
        <v>80000</v>
      </c>
    </row>
    <row r="12" spans="4:9" x14ac:dyDescent="0.3">
      <c r="D12" s="24"/>
      <c r="E12" s="28"/>
      <c r="F12" s="28"/>
      <c r="G12" s="28"/>
      <c r="H12" s="28"/>
      <c r="I12" s="32"/>
    </row>
    <row r="13" spans="4:9" ht="15" thickBot="1" x14ac:dyDescent="0.35">
      <c r="D13" s="24"/>
      <c r="E13" s="28"/>
      <c r="F13" s="28"/>
      <c r="G13" s="28"/>
      <c r="H13" s="28"/>
      <c r="I13" s="32"/>
    </row>
    <row r="14" spans="4:9" ht="15" thickBot="1" x14ac:dyDescent="0.35">
      <c r="D14" s="22"/>
      <c r="E14" s="16"/>
      <c r="F14" s="16"/>
      <c r="G14" s="16"/>
      <c r="H14" s="16"/>
      <c r="I14" s="17"/>
    </row>
    <row r="15" spans="4:9" x14ac:dyDescent="0.3">
      <c r="D15" s="34">
        <v>3</v>
      </c>
      <c r="E15" s="35" t="s">
        <v>10</v>
      </c>
      <c r="F15" s="27" t="s">
        <v>11</v>
      </c>
      <c r="G15" s="30">
        <v>40000</v>
      </c>
      <c r="H15" s="27">
        <v>2</v>
      </c>
      <c r="I15" s="36">
        <f>G15*H15</f>
        <v>80000</v>
      </c>
    </row>
    <row r="16" spans="4:9" x14ac:dyDescent="0.3">
      <c r="D16" s="24"/>
      <c r="E16" s="28"/>
      <c r="F16" s="28"/>
      <c r="G16" s="28"/>
      <c r="H16" s="28"/>
      <c r="I16" s="32"/>
    </row>
    <row r="17" spans="4:9" x14ac:dyDescent="0.3">
      <c r="D17" s="24"/>
      <c r="E17" s="28"/>
      <c r="F17" s="28"/>
      <c r="G17" s="28"/>
      <c r="H17" s="28"/>
      <c r="I17" s="32"/>
    </row>
    <row r="18" spans="4:9" ht="15" thickBot="1" x14ac:dyDescent="0.35">
      <c r="D18" s="24"/>
      <c r="E18" s="29"/>
      <c r="F18" s="29"/>
      <c r="G18" s="29"/>
      <c r="H18" s="29"/>
      <c r="I18" s="33"/>
    </row>
    <row r="19" spans="4:9" ht="15" thickBot="1" x14ac:dyDescent="0.35">
      <c r="D19" s="22"/>
      <c r="E19" s="16"/>
      <c r="F19" s="16"/>
      <c r="G19" s="16"/>
      <c r="H19" s="16"/>
      <c r="I19" s="17"/>
    </row>
    <row r="20" spans="4:9" x14ac:dyDescent="0.3">
      <c r="D20" s="23">
        <v>4</v>
      </c>
      <c r="E20" s="25" t="s">
        <v>12</v>
      </c>
      <c r="F20" s="27" t="s">
        <v>13</v>
      </c>
      <c r="G20" s="30">
        <v>40000</v>
      </c>
      <c r="H20" s="27">
        <v>2</v>
      </c>
      <c r="I20" s="31">
        <v>0</v>
      </c>
    </row>
    <row r="21" spans="4:9" x14ac:dyDescent="0.3">
      <c r="D21" s="24"/>
      <c r="E21" s="26"/>
      <c r="F21" s="28"/>
      <c r="G21" s="28"/>
      <c r="H21" s="28"/>
      <c r="I21" s="32"/>
    </row>
    <row r="22" spans="4:9" x14ac:dyDescent="0.3">
      <c r="D22" s="24"/>
      <c r="E22" s="26"/>
      <c r="F22" s="28"/>
      <c r="G22" s="28"/>
      <c r="H22" s="28"/>
      <c r="I22" s="32"/>
    </row>
    <row r="23" spans="4:9" x14ac:dyDescent="0.3">
      <c r="D23" s="24"/>
      <c r="E23" s="26"/>
      <c r="F23" s="28"/>
      <c r="G23" s="28"/>
      <c r="H23" s="28"/>
      <c r="I23" s="32"/>
    </row>
    <row r="24" spans="4:9" ht="15" thickBot="1" x14ac:dyDescent="0.35">
      <c r="D24" s="24"/>
      <c r="E24" s="26"/>
      <c r="F24" s="29"/>
      <c r="G24" s="29"/>
      <c r="H24" s="29"/>
      <c r="I24" s="33"/>
    </row>
    <row r="25" spans="4:9" ht="15" thickBot="1" x14ac:dyDescent="0.35">
      <c r="D25" s="15"/>
      <c r="E25" s="16"/>
      <c r="F25" s="16"/>
      <c r="G25" s="16"/>
      <c r="H25" s="16"/>
      <c r="I25" s="17"/>
    </row>
    <row r="26" spans="4:9" ht="28.2" thickBot="1" x14ac:dyDescent="0.35">
      <c r="D26" s="5">
        <v>5</v>
      </c>
      <c r="E26" s="6" t="s">
        <v>14</v>
      </c>
      <c r="F26" s="6" t="s">
        <v>15</v>
      </c>
      <c r="G26" s="7">
        <v>55000</v>
      </c>
      <c r="H26" s="6">
        <v>2</v>
      </c>
      <c r="I26" s="8">
        <f>G26*H26</f>
        <v>110000</v>
      </c>
    </row>
    <row r="27" spans="4:9" ht="16.2" thickBot="1" x14ac:dyDescent="0.35">
      <c r="D27" s="18" t="s">
        <v>16</v>
      </c>
      <c r="E27" s="19"/>
      <c r="F27" s="19"/>
      <c r="G27" s="9">
        <f>SUM(G5,G11,G15,G26)</f>
        <v>423728.81355932198</v>
      </c>
      <c r="H27" s="10">
        <v>2</v>
      </c>
      <c r="I27" s="11">
        <f>G27*H27</f>
        <v>847457.62711864396</v>
      </c>
    </row>
    <row r="28" spans="4:9" ht="16.2" thickBot="1" x14ac:dyDescent="0.35">
      <c r="D28" s="18" t="s">
        <v>17</v>
      </c>
      <c r="E28" s="19"/>
      <c r="F28" s="19"/>
      <c r="G28" s="14">
        <f>G27*18%</f>
        <v>76271.18644067795</v>
      </c>
      <c r="H28" s="10">
        <v>2</v>
      </c>
      <c r="I28" s="11">
        <f t="shared" ref="I28:I29" si="0">G28*H28</f>
        <v>152542.3728813559</v>
      </c>
    </row>
    <row r="29" spans="4:9" ht="16.2" thickBot="1" x14ac:dyDescent="0.35">
      <c r="D29" s="20" t="s">
        <v>18</v>
      </c>
      <c r="E29" s="21"/>
      <c r="F29" s="21"/>
      <c r="G29" s="12">
        <f>SUM(G27:G28)</f>
        <v>499999.99999999994</v>
      </c>
      <c r="H29" s="13">
        <v>2</v>
      </c>
      <c r="I29" s="11">
        <f t="shared" si="0"/>
        <v>999999.99999999988</v>
      </c>
    </row>
  </sheetData>
  <mergeCells count="31">
    <mergeCell ref="I5:I9"/>
    <mergeCell ref="D5:D9"/>
    <mergeCell ref="E5:E9"/>
    <mergeCell ref="F5:F9"/>
    <mergeCell ref="G5:G9"/>
    <mergeCell ref="H5:H9"/>
    <mergeCell ref="D10:I10"/>
    <mergeCell ref="D11:D13"/>
    <mergeCell ref="E11:E13"/>
    <mergeCell ref="F11:F13"/>
    <mergeCell ref="G11:G13"/>
    <mergeCell ref="H11:H13"/>
    <mergeCell ref="I11:I13"/>
    <mergeCell ref="D14:I14"/>
    <mergeCell ref="D15:D18"/>
    <mergeCell ref="E15:E18"/>
    <mergeCell ref="F15:F18"/>
    <mergeCell ref="G15:G18"/>
    <mergeCell ref="H15:H18"/>
    <mergeCell ref="I15:I18"/>
    <mergeCell ref="D25:I25"/>
    <mergeCell ref="D27:F27"/>
    <mergeCell ref="D28:F28"/>
    <mergeCell ref="D29:F29"/>
    <mergeCell ref="D19:I19"/>
    <mergeCell ref="D20:D24"/>
    <mergeCell ref="E20:E24"/>
    <mergeCell ref="F20:F24"/>
    <mergeCell ref="G20:G24"/>
    <mergeCell ref="H20:H24"/>
    <mergeCell ref="I20:I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Palash Mondal</dc:creator>
  <cp:lastModifiedBy>Palash Mondal</cp:lastModifiedBy>
  <dcterms:created xsi:type="dcterms:W3CDTF">2025-03-29T07:45:45Z</dcterms:created>
  <dcterms:modified xsi:type="dcterms:W3CDTF">2025-03-29T12:24:36Z</dcterms:modified>
</cp:coreProperties>
</file>