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ashis\Desktop\STEM Learning\STEM Documents\MSC\Proposal\SBI Foundation - Mumbai\Documents\Budget\"/>
    </mc:Choice>
  </mc:AlternateContent>
  <xr:revisionPtr revIDLastSave="0" documentId="13_ncr:1_{5F8C856A-CABE-477B-B402-D6AF0C8B681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yr 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F24" i="1"/>
  <c r="F26" i="1"/>
  <c r="D24" i="1"/>
  <c r="D26" i="1" l="1"/>
  <c r="F23" i="1" l="1"/>
  <c r="F14" i="1"/>
  <c r="F9" i="1"/>
  <c r="F3" i="1"/>
</calcChain>
</file>

<file path=xl/sharedStrings.xml><?xml version="1.0" encoding="utf-8"?>
<sst xmlns="http://schemas.openxmlformats.org/spreadsheetml/2006/main" count="20" uniqueCount="20">
  <si>
    <t>BUDGET: Validity for 60 days from submission.</t>
  </si>
  <si>
    <t>SR.NO</t>
  </si>
  <si>
    <t>ITEM</t>
  </si>
  <si>
    <t>DESCRIPTION</t>
  </si>
  <si>
    <t>1 SCHOOL</t>
  </si>
  <si>
    <t>NOS OF SCHOOLS</t>
  </si>
  <si>
    <t>MINI SCIENCE CENTRE</t>
  </si>
  <si>
    <t xml:space="preserve">TRAINING OF TEACHERS (TTP) </t>
  </si>
  <si>
    <t>MONITORING &amp; EVALUATION</t>
  </si>
  <si>
    <t>ANNUAL MAINTENANCE CONTRACT</t>
  </si>
  <si>
    <t>CLEANING SERVICING &amp; IF REPLACEMENT (if any)</t>
  </si>
  <si>
    <t>INFRASTRUCTURE</t>
  </si>
  <si>
    <t>SET UP OF PLATFORMS &amp; ELECTRIC CONNECTIONS</t>
  </si>
  <si>
    <t>TOTAL</t>
  </si>
  <si>
    <t xml:space="preserve">80 MODELS + 80 USERS PLACARD+ 37 COLOURFUL BACKGROUNDS + 1 SAFETY PLACARD + 1 TEACHERS MANUAL+ 1 GATE BANNER INCLUDES INSTALLATION &amp; DELIVERY </t>
  </si>
  <si>
    <t>TEACHERS TRAINING PROGRAMME -2 (FRESHER TEACHERS TRAINING PROGRAMME - FTTP &amp; REFRESHERS TEACHERS TRAINING PROGRAMME - RTTP)</t>
  </si>
  <si>
    <t>TOTAL - 2 VISITS IN INDIVIDUAL SCHOOLS TO CONDUCT BASELINE &amp; ENDLINE SURVEY</t>
  </si>
  <si>
    <t>TOTAL (1+2+3+5)</t>
  </si>
  <si>
    <t>ADD: Admin Cost @ 5%</t>
  </si>
  <si>
    <t>TOTAL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</si>
</sst>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3" fontId="3" fillId="5" borderId="8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3" fontId="3" fillId="5" borderId="8" xfId="0" applyNumberFormat="1" applyFont="1" applyFill="1" applyBorder="1" applyAlignment="1">
      <alignment vertical="center"/>
    </xf>
    <xf numFmtId="0" fontId="3" fillId="5" borderId="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workbookViewId="0">
      <selection activeCell="L6" sqref="L6"/>
    </sheetView>
  </sheetViews>
  <sheetFormatPr defaultColWidth="9.140625" defaultRowHeight="15" x14ac:dyDescent="0.25"/>
  <cols>
    <col min="1" max="1" width="6.42578125" style="1" customWidth="1"/>
    <col min="2" max="2" width="16.42578125" style="1" customWidth="1"/>
    <col min="3" max="3" width="36.140625" style="1" customWidth="1"/>
    <col min="4" max="5" width="9.140625" style="1"/>
    <col min="6" max="6" width="13" style="1" customWidth="1"/>
    <col min="7" max="16384" width="9.140625" style="1"/>
  </cols>
  <sheetData>
    <row r="1" spans="1:6" ht="15.75" thickBot="1" x14ac:dyDescent="0.3">
      <c r="A1" s="22" t="s">
        <v>0</v>
      </c>
      <c r="B1" s="23"/>
      <c r="C1" s="23"/>
      <c r="D1" s="23"/>
      <c r="E1" s="23"/>
      <c r="F1" s="23"/>
    </row>
    <row r="2" spans="1:6" ht="30.75" thickBot="1" x14ac:dyDescent="0.3">
      <c r="A2" s="11" t="s">
        <v>1</v>
      </c>
      <c r="B2" s="12" t="s">
        <v>2</v>
      </c>
      <c r="C2" s="13" t="s">
        <v>3</v>
      </c>
      <c r="D2" s="13" t="s">
        <v>4</v>
      </c>
      <c r="E2" s="13" t="s">
        <v>5</v>
      </c>
      <c r="F2" s="2" t="s">
        <v>13</v>
      </c>
    </row>
    <row r="3" spans="1:6" x14ac:dyDescent="0.25">
      <c r="A3" s="24">
        <v>1</v>
      </c>
      <c r="B3" s="26" t="s">
        <v>6</v>
      </c>
      <c r="C3" s="26" t="s">
        <v>14</v>
      </c>
      <c r="D3" s="28">
        <v>364114</v>
      </c>
      <c r="E3" s="24">
        <v>94</v>
      </c>
      <c r="F3" s="28">
        <f>D3*E3</f>
        <v>34226716</v>
      </c>
    </row>
    <row r="4" spans="1:6" x14ac:dyDescent="0.25">
      <c r="A4" s="25"/>
      <c r="B4" s="27"/>
      <c r="C4" s="27"/>
      <c r="D4" s="29"/>
      <c r="E4" s="25"/>
      <c r="F4" s="29"/>
    </row>
    <row r="5" spans="1:6" x14ac:dyDescent="0.25">
      <c r="A5" s="25"/>
      <c r="B5" s="27"/>
      <c r="C5" s="27"/>
      <c r="D5" s="29"/>
      <c r="E5" s="25"/>
      <c r="F5" s="29"/>
    </row>
    <row r="6" spans="1:6" x14ac:dyDescent="0.25">
      <c r="A6" s="25"/>
      <c r="B6" s="27"/>
      <c r="C6" s="27"/>
      <c r="D6" s="29"/>
      <c r="E6" s="25"/>
      <c r="F6" s="29"/>
    </row>
    <row r="7" spans="1:6" ht="15.75" thickBot="1" x14ac:dyDescent="0.3">
      <c r="A7" s="25"/>
      <c r="B7" s="27"/>
      <c r="C7" s="27"/>
      <c r="D7" s="30"/>
      <c r="E7" s="31"/>
      <c r="F7" s="30"/>
    </row>
    <row r="8" spans="1:6" ht="15.75" thickBot="1" x14ac:dyDescent="0.3">
      <c r="A8" s="19"/>
      <c r="B8" s="20"/>
      <c r="C8" s="20"/>
      <c r="D8" s="20"/>
      <c r="E8" s="20"/>
      <c r="F8" s="21"/>
    </row>
    <row r="9" spans="1:6" ht="15" customHeight="1" x14ac:dyDescent="0.25">
      <c r="A9" s="24">
        <v>2</v>
      </c>
      <c r="B9" s="26" t="s">
        <v>7</v>
      </c>
      <c r="C9" s="26" t="s">
        <v>15</v>
      </c>
      <c r="D9" s="28">
        <v>47200</v>
      </c>
      <c r="E9" s="24">
        <v>94</v>
      </c>
      <c r="F9" s="28">
        <f>D9*E9</f>
        <v>4436800</v>
      </c>
    </row>
    <row r="10" spans="1:6" x14ac:dyDescent="0.25">
      <c r="A10" s="25"/>
      <c r="B10" s="27"/>
      <c r="C10" s="27"/>
      <c r="D10" s="29"/>
      <c r="E10" s="25"/>
      <c r="F10" s="29"/>
    </row>
    <row r="11" spans="1:6" ht="15" customHeight="1" x14ac:dyDescent="0.25">
      <c r="A11" s="25"/>
      <c r="B11" s="27"/>
      <c r="C11" s="27"/>
      <c r="D11" s="29"/>
      <c r="E11" s="25"/>
      <c r="F11" s="29"/>
    </row>
    <row r="12" spans="1:6" ht="29.25" customHeight="1" thickBot="1" x14ac:dyDescent="0.3">
      <c r="A12" s="25"/>
      <c r="B12" s="27"/>
      <c r="C12" s="27"/>
      <c r="D12" s="30"/>
      <c r="E12" s="31"/>
      <c r="F12" s="30"/>
    </row>
    <row r="13" spans="1:6" ht="15.75" thickBot="1" x14ac:dyDescent="0.3">
      <c r="A13" s="19"/>
      <c r="B13" s="20"/>
      <c r="C13" s="20"/>
      <c r="D13" s="20"/>
      <c r="E13" s="20"/>
      <c r="F13" s="21"/>
    </row>
    <row r="14" spans="1:6" x14ac:dyDescent="0.25">
      <c r="A14" s="25">
        <v>3</v>
      </c>
      <c r="B14" s="27" t="s">
        <v>8</v>
      </c>
      <c r="C14" s="26" t="s">
        <v>16</v>
      </c>
      <c r="D14" s="28">
        <v>47200</v>
      </c>
      <c r="E14" s="24">
        <v>94</v>
      </c>
      <c r="F14" s="28">
        <f>D14*E14</f>
        <v>4436800</v>
      </c>
    </row>
    <row r="15" spans="1:6" x14ac:dyDescent="0.25">
      <c r="A15" s="25"/>
      <c r="B15" s="27"/>
      <c r="C15" s="27"/>
      <c r="D15" s="29"/>
      <c r="E15" s="25"/>
      <c r="F15" s="29"/>
    </row>
    <row r="16" spans="1:6" ht="15.75" thickBot="1" x14ac:dyDescent="0.3">
      <c r="A16" s="25"/>
      <c r="B16" s="27"/>
      <c r="C16" s="27"/>
      <c r="D16" s="29"/>
      <c r="E16" s="25"/>
      <c r="F16" s="29"/>
    </row>
    <row r="17" spans="1:6" ht="7.5" hidden="1" customHeight="1" thickBot="1" x14ac:dyDescent="0.3">
      <c r="A17" s="25"/>
      <c r="B17" s="38"/>
      <c r="C17" s="38"/>
      <c r="D17" s="30"/>
      <c r="E17" s="31"/>
      <c r="F17" s="30"/>
    </row>
    <row r="18" spans="1:6" ht="15.75" thickBot="1" x14ac:dyDescent="0.3">
      <c r="A18" s="19"/>
      <c r="B18" s="20"/>
      <c r="C18" s="20"/>
      <c r="D18" s="20"/>
      <c r="E18" s="20"/>
      <c r="F18" s="21"/>
    </row>
    <row r="19" spans="1:6" ht="45" customHeight="1" x14ac:dyDescent="0.25">
      <c r="A19" s="24">
        <v>4</v>
      </c>
      <c r="B19" s="39" t="s">
        <v>9</v>
      </c>
      <c r="C19" s="26" t="s">
        <v>10</v>
      </c>
      <c r="D19" s="28">
        <v>47200</v>
      </c>
      <c r="E19" s="24">
        <v>94</v>
      </c>
      <c r="F19" s="24">
        <v>0</v>
      </c>
    </row>
    <row r="20" spans="1:6" ht="4.5" customHeight="1" thickBot="1" x14ac:dyDescent="0.3">
      <c r="A20" s="25"/>
      <c r="B20" s="40"/>
      <c r="C20" s="27"/>
      <c r="D20" s="29"/>
      <c r="E20" s="25"/>
      <c r="F20" s="25"/>
    </row>
    <row r="21" spans="1:6" ht="15.75" hidden="1" thickBot="1" x14ac:dyDescent="0.3">
      <c r="A21" s="25"/>
      <c r="B21" s="40"/>
      <c r="C21" s="27"/>
      <c r="D21" s="29"/>
      <c r="E21" s="25"/>
      <c r="F21" s="25"/>
    </row>
    <row r="22" spans="1:6" ht="15.75" thickBot="1" x14ac:dyDescent="0.3">
      <c r="A22" s="3"/>
      <c r="B22" s="4"/>
      <c r="C22" s="5"/>
      <c r="D22" s="5"/>
      <c r="E22" s="5"/>
      <c r="F22" s="14"/>
    </row>
    <row r="23" spans="1:6" ht="30.75" thickBot="1" x14ac:dyDescent="0.3">
      <c r="A23" s="6">
        <v>5</v>
      </c>
      <c r="B23" s="7" t="s">
        <v>11</v>
      </c>
      <c r="C23" s="7" t="s">
        <v>12</v>
      </c>
      <c r="D23" s="8">
        <v>47200</v>
      </c>
      <c r="E23" s="9">
        <v>94</v>
      </c>
      <c r="F23" s="18">
        <f>D23*E23</f>
        <v>4436800</v>
      </c>
    </row>
    <row r="24" spans="1:6" ht="15.75" thickBot="1" x14ac:dyDescent="0.3">
      <c r="A24" s="35" t="s">
        <v>17</v>
      </c>
      <c r="B24" s="36"/>
      <c r="C24" s="37"/>
      <c r="D24" s="15">
        <f>SUM(H9+D3+D9+D14+D23)</f>
        <v>505714</v>
      </c>
      <c r="E24" s="16">
        <v>94</v>
      </c>
      <c r="F24" s="10">
        <f>F23+F14+F9+F3</f>
        <v>47537116</v>
      </c>
    </row>
    <row r="25" spans="1:6" ht="15.75" thickBot="1" x14ac:dyDescent="0.3">
      <c r="A25" s="32" t="s">
        <v>18</v>
      </c>
      <c r="B25" s="33"/>
      <c r="C25" s="34"/>
      <c r="D25" s="17">
        <v>25286</v>
      </c>
      <c r="E25" s="17">
        <v>94</v>
      </c>
      <c r="F25" s="17">
        <f>D25*E25</f>
        <v>2376884</v>
      </c>
    </row>
    <row r="26" spans="1:6" ht="15.75" thickBot="1" x14ac:dyDescent="0.3">
      <c r="A26" s="35" t="s">
        <v>19</v>
      </c>
      <c r="B26" s="36"/>
      <c r="C26" s="37"/>
      <c r="D26" s="15">
        <f>SUM(D24:D25)</f>
        <v>531000</v>
      </c>
      <c r="E26" s="10">
        <v>94</v>
      </c>
      <c r="F26" s="15">
        <f>SUM(F24:F25)</f>
        <v>49914000</v>
      </c>
    </row>
  </sheetData>
  <mergeCells count="31">
    <mergeCell ref="A25:C25"/>
    <mergeCell ref="A26:C26"/>
    <mergeCell ref="A14:A17"/>
    <mergeCell ref="B14:B17"/>
    <mergeCell ref="A18:F18"/>
    <mergeCell ref="A19:A21"/>
    <mergeCell ref="B19:B21"/>
    <mergeCell ref="C14:C17"/>
    <mergeCell ref="D14:D17"/>
    <mergeCell ref="E14:E17"/>
    <mergeCell ref="F14:F17"/>
    <mergeCell ref="C19:C21"/>
    <mergeCell ref="D19:D21"/>
    <mergeCell ref="E19:E21"/>
    <mergeCell ref="F19:F21"/>
    <mergeCell ref="A24:C24"/>
    <mergeCell ref="A13:F13"/>
    <mergeCell ref="A1:F1"/>
    <mergeCell ref="A3:A7"/>
    <mergeCell ref="B3:B7"/>
    <mergeCell ref="A8:F8"/>
    <mergeCell ref="A9:A12"/>
    <mergeCell ref="B9:B12"/>
    <mergeCell ref="D9:D12"/>
    <mergeCell ref="E9:E12"/>
    <mergeCell ref="F9:F12"/>
    <mergeCell ref="C3:C7"/>
    <mergeCell ref="C9:C12"/>
    <mergeCell ref="D3:D7"/>
    <mergeCell ref="E3:E7"/>
    <mergeCell ref="F3:F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1yr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Ashish Sahu</cp:lastModifiedBy>
  <dcterms:created xsi:type="dcterms:W3CDTF">2020-05-06T15:07:47Z</dcterms:created>
  <dcterms:modified xsi:type="dcterms:W3CDTF">2024-01-25T12:16:24Z</dcterms:modified>
</cp:coreProperties>
</file>